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dweber\Desktop\"/>
    </mc:Choice>
  </mc:AlternateContent>
  <bookViews>
    <workbookView xWindow="0" yWindow="0" windowWidth="28800" windowHeight="12720" tabRatio="500"/>
  </bookViews>
  <sheets>
    <sheet name="Undergrad" sheetId="1" r:id="rId1"/>
    <sheet name="Grad" sheetId="2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4" i="2" l="1"/>
  <c r="J52" i="2"/>
  <c r="J36" i="2"/>
  <c r="K48" i="1"/>
</calcChain>
</file>

<file path=xl/sharedStrings.xml><?xml version="1.0" encoding="utf-8"?>
<sst xmlns="http://schemas.openxmlformats.org/spreadsheetml/2006/main" count="115" uniqueCount="73">
  <si>
    <t>Q: How long did it take to secure your first full-time position?</t>
  </si>
  <si>
    <t>0-3 months</t>
  </si>
  <si>
    <t>4-6 months</t>
  </si>
  <si>
    <t>6-12 months</t>
  </si>
  <si>
    <t>More than 1 year</t>
  </si>
  <si>
    <t>I have not yet secured a full-time position</t>
  </si>
  <si>
    <t>Total Responses</t>
  </si>
  <si>
    <t>UNIVERSITY OF MISSISSIPPI</t>
  </si>
  <si>
    <t>All Respondents</t>
  </si>
  <si>
    <t>2006-2007</t>
  </si>
  <si>
    <t>2007-2008</t>
  </si>
  <si>
    <t>2008-2009</t>
  </si>
  <si>
    <t>2009-2010</t>
  </si>
  <si>
    <t>2010-2011</t>
  </si>
  <si>
    <t>2011-2012</t>
  </si>
  <si>
    <t>2012-2013</t>
  </si>
  <si>
    <t>Employment Information for those earning Bachelor's Degree</t>
  </si>
  <si>
    <t>Total with full-time position within 6 months</t>
  </si>
  <si>
    <t>Total with full-time position within a year</t>
  </si>
  <si>
    <t>Year of Graduation</t>
  </si>
  <si>
    <t>% Employed in Mississippi after 1 Year</t>
  </si>
  <si>
    <t>% Employed in Mississippi after 3 Years</t>
  </si>
  <si>
    <t>% Employed in Mississippi after 5 Years</t>
  </si>
  <si>
    <t>All Alumni</t>
  </si>
  <si>
    <t>Undergraduate Alumni Survey - Fall 2014</t>
  </si>
  <si>
    <t>Graduate Alumni Survey - Fall 2014</t>
  </si>
  <si>
    <t>All Masters Alumni</t>
  </si>
  <si>
    <t>All Doctoral Alumni</t>
  </si>
  <si>
    <t>All Professional Alumni</t>
  </si>
  <si>
    <t>Average Salary at Year 1</t>
  </si>
  <si>
    <t>Average Salary at Year 3</t>
  </si>
  <si>
    <t>Average Salary at Year 5</t>
  </si>
  <si>
    <t>2005-2006</t>
  </si>
  <si>
    <t>2013-2014</t>
  </si>
  <si>
    <t>Q: What are you currently doing?</t>
  </si>
  <si>
    <t>Working full-time in my field of undergraduate study</t>
  </si>
  <si>
    <t>Working part-time in my field of undergraduate study</t>
  </si>
  <si>
    <t>Working full-time outside my field of undergraduate study</t>
  </si>
  <si>
    <t>Working part-time outside my field of undergraduate study</t>
  </si>
  <si>
    <t>In the military</t>
  </si>
  <si>
    <t>Self-employed</t>
  </si>
  <si>
    <t>Pursuing further education</t>
  </si>
  <si>
    <t>Unemployed and looking for a position</t>
  </si>
  <si>
    <t>Unemployed and not looking for a position</t>
  </si>
  <si>
    <t>Homemaker/caregiver</t>
  </si>
  <si>
    <t>Other</t>
  </si>
  <si>
    <t>I am taking classes as a non-degree seeking student</t>
  </si>
  <si>
    <t>I have enrolled in another undergraduate degree program</t>
  </si>
  <si>
    <t>I have enrolled in a master's degree program</t>
  </si>
  <si>
    <t>I have enrolled in a professional degree program (e.g. law, medicine, veterinary medicine)</t>
  </si>
  <si>
    <t>I have enrolled in a doctoral degree program</t>
  </si>
  <si>
    <t>Q. What type of future education currently seeking?</t>
  </si>
  <si>
    <t>Employed at least once since graduation.</t>
  </si>
  <si>
    <t>Total Alumni</t>
  </si>
  <si>
    <t>LifeTracks - Graduate Alumni Employed in Mississippi</t>
  </si>
  <si>
    <t>LifeTracks - Undergraduate Alumni Employed in Mississippi</t>
  </si>
  <si>
    <t>Employed in my field of graduate study.</t>
  </si>
  <si>
    <t>Employed outside my field of graduate study.</t>
  </si>
  <si>
    <t>Enrolled in another graduate or professional program.</t>
  </si>
  <si>
    <t>Postdoctoral research associate at an educational/research institution.</t>
  </si>
  <si>
    <t>Not currently employed, and not actively looking.</t>
  </si>
  <si>
    <t>Not currently employed, and looking or suitable employment.</t>
  </si>
  <si>
    <t>Privately employed or do freelance work.</t>
  </si>
  <si>
    <t>Faculty member at a post-secondary educational institution.</t>
  </si>
  <si>
    <t>Professional at a post-secondary educational institution</t>
  </si>
  <si>
    <t>Teacher in a primary or secondary educational institution.</t>
  </si>
  <si>
    <t>Leadership role in an educational institution or government agency.</t>
  </si>
  <si>
    <t>Role where performing research is a significant part of my responsibilities.</t>
  </si>
  <si>
    <t>Professional in the business world.</t>
  </si>
  <si>
    <t>Professional in a government agency.</t>
  </si>
  <si>
    <t>Employment Information for those earning Graduate and Professional Degrees</t>
  </si>
  <si>
    <t>Total currently employed or in further education</t>
  </si>
  <si>
    <t>Q: What type of employment?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</si>
</sst>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0.0%"/>
    <numFmt numFmtId="166" formatCode="_-&quot;$&quot;* #,##0_-;\-&quot;$&quot;* #,##0_-;_-&quot;$&quot;* &quot;-&quot;??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rgb="FF000000"/>
      <name val="Times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6244E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79">
    <xf numFmtId="0" fontId="0" fillId="0" borderId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165" fontId="4" fillId="2" borderId="1" xfId="1" applyNumberFormat="1" applyFont="1" applyFill="1" applyBorder="1" applyAlignment="1">
      <alignment horizontal="right" vertical="center"/>
    </xf>
    <xf numFmtId="0" fontId="0" fillId="3" borderId="0" xfId="0" applyFill="1" applyAlignment="1">
      <alignment horizontal="left" vertical="center" wrapText="1"/>
    </xf>
    <xf numFmtId="165" fontId="0" fillId="3" borderId="0" xfId="1" applyNumberFormat="1" applyFont="1" applyFill="1" applyAlignment="1">
      <alignment horizontal="right" vertical="center"/>
    </xf>
    <xf numFmtId="0" fontId="3" fillId="4" borderId="0" xfId="0" applyFont="1" applyFill="1" applyAlignment="1">
      <alignment horizontal="centerContinuous"/>
    </xf>
    <xf numFmtId="0" fontId="6" fillId="5" borderId="0" xfId="0" applyFont="1" applyFill="1" applyAlignment="1">
      <alignment horizontal="centerContinuous"/>
    </xf>
    <xf numFmtId="0" fontId="6" fillId="3" borderId="0" xfId="0" applyFont="1" applyFill="1" applyAlignment="1"/>
    <xf numFmtId="0" fontId="0" fillId="3" borderId="0" xfId="0" applyFill="1" applyAlignment="1">
      <alignment horizontal="centerContinuous"/>
    </xf>
    <xf numFmtId="0" fontId="0" fillId="3" borderId="0" xfId="0" applyFill="1"/>
    <xf numFmtId="0" fontId="3" fillId="4" borderId="0" xfId="0" applyFont="1" applyFill="1" applyBorder="1" applyAlignment="1">
      <alignment horizontal="centerContinuous"/>
    </xf>
    <xf numFmtId="0" fontId="3" fillId="4" borderId="7" xfId="0" applyFont="1" applyFill="1" applyBorder="1" applyAlignment="1">
      <alignment horizontal="centerContinuous" wrapText="1"/>
    </xf>
    <xf numFmtId="0" fontId="7" fillId="3" borderId="0" xfId="0" applyFont="1" applyFill="1" applyAlignment="1">
      <alignment horizontal="left" wrapText="1"/>
    </xf>
    <xf numFmtId="0" fontId="5" fillId="2" borderId="2" xfId="0" applyFont="1" applyFill="1" applyBorder="1" applyAlignment="1">
      <alignment horizontal="left" vertical="center" wrapText="1"/>
    </xf>
    <xf numFmtId="165" fontId="5" fillId="2" borderId="3" xfId="1" applyNumberFormat="1" applyFont="1" applyFill="1" applyBorder="1" applyAlignment="1">
      <alignment horizontal="right" vertical="center"/>
    </xf>
    <xf numFmtId="165" fontId="4" fillId="2" borderId="5" xfId="1" applyNumberFormat="1" applyFont="1" applyFill="1" applyBorder="1" applyAlignment="1">
      <alignment horizontal="right" vertical="center"/>
    </xf>
    <xf numFmtId="0" fontId="5" fillId="6" borderId="2" xfId="0" applyFont="1" applyFill="1" applyBorder="1" applyAlignment="1">
      <alignment horizontal="left" vertical="center" wrapText="1"/>
    </xf>
    <xf numFmtId="1" fontId="5" fillId="6" borderId="3" xfId="1" applyNumberFormat="1" applyFont="1" applyFill="1" applyBorder="1" applyAlignment="1">
      <alignment horizontal="right" vertical="center"/>
    </xf>
    <xf numFmtId="1" fontId="5" fillId="6" borderId="4" xfId="1" applyNumberFormat="1" applyFont="1" applyFill="1" applyBorder="1" applyAlignment="1">
      <alignment horizontal="right" vertical="center"/>
    </xf>
    <xf numFmtId="1" fontId="4" fillId="6" borderId="5" xfId="1" applyNumberFormat="1" applyFont="1" applyFill="1" applyBorder="1" applyAlignment="1">
      <alignment horizontal="right" vertical="center"/>
    </xf>
    <xf numFmtId="0" fontId="0" fillId="6" borderId="0" xfId="0" applyFill="1"/>
    <xf numFmtId="0" fontId="7" fillId="3" borderId="0" xfId="0" applyFont="1" applyFill="1" applyAlignment="1">
      <alignment horizontal="left" wrapText="1"/>
    </xf>
    <xf numFmtId="0" fontId="5" fillId="2" borderId="3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4" fillId="3" borderId="0" xfId="0" applyFont="1" applyFill="1"/>
    <xf numFmtId="0" fontId="10" fillId="0" borderId="0" xfId="0" applyFont="1"/>
    <xf numFmtId="9" fontId="0" fillId="0" borderId="0" xfId="0" applyNumberFormat="1"/>
    <xf numFmtId="165" fontId="0" fillId="3" borderId="0" xfId="1" applyNumberFormat="1" applyFont="1" applyFill="1"/>
    <xf numFmtId="166" fontId="0" fillId="3" borderId="0" xfId="20" applyNumberFormat="1" applyFont="1" applyFill="1"/>
    <xf numFmtId="0" fontId="0" fillId="0" borderId="0" xfId="0" applyFill="1"/>
    <xf numFmtId="0" fontId="0" fillId="3" borderId="0" xfId="0" applyFill="1" applyAlignment="1">
      <alignment horizontal="left" vertical="center"/>
    </xf>
    <xf numFmtId="0" fontId="0" fillId="0" borderId="0" xfId="0" applyAlignment="1"/>
    <xf numFmtId="0" fontId="0" fillId="3" borderId="0" xfId="0" applyFont="1" applyFill="1"/>
    <xf numFmtId="0" fontId="5" fillId="2" borderId="2" xfId="0" applyFont="1" applyFill="1" applyBorder="1" applyAlignment="1">
      <alignment horizontal="left" vertical="center"/>
    </xf>
    <xf numFmtId="0" fontId="0" fillId="2" borderId="6" xfId="0" applyFill="1" applyBorder="1"/>
    <xf numFmtId="0" fontId="0" fillId="2" borderId="1" xfId="0" applyFill="1" applyBorder="1"/>
    <xf numFmtId="166" fontId="4" fillId="2" borderId="1" xfId="20" applyNumberFormat="1" applyFont="1" applyFill="1" applyBorder="1"/>
    <xf numFmtId="166" fontId="4" fillId="2" borderId="8" xfId="20" applyNumberFormat="1" applyFont="1" applyFill="1" applyBorder="1"/>
    <xf numFmtId="166" fontId="0" fillId="3" borderId="0" xfId="20" applyNumberFormat="1" applyFont="1" applyFill="1" applyAlignment="1">
      <alignment horizontal="right"/>
    </xf>
    <xf numFmtId="0" fontId="5" fillId="6" borderId="3" xfId="0" applyFont="1" applyFill="1" applyBorder="1" applyAlignment="1">
      <alignment horizontal="right" vertical="center" wrapText="1"/>
    </xf>
    <xf numFmtId="166" fontId="4" fillId="2" borderId="1" xfId="2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7" fillId="3" borderId="0" xfId="0" applyFont="1" applyFill="1" applyAlignment="1">
      <alignment horizontal="left" wrapText="1"/>
    </xf>
    <xf numFmtId="0" fontId="7" fillId="3" borderId="9" xfId="0" applyFont="1" applyFill="1" applyBorder="1" applyAlignment="1">
      <alignment horizontal="left" wrapText="1"/>
    </xf>
  </cellXfs>
  <cellStyles count="179">
    <cellStyle name="Currency" xfId="20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workbookViewId="0">
      <selection activeCell="L14" sqref="L14"/>
    </sheetView>
  </sheetViews>
  <sheetFormatPr defaultColWidth="11" defaultRowHeight="15.75" x14ac:dyDescent="0.25"/>
  <cols>
    <col min="1" max="1" width="40.375" customWidth="1"/>
    <col min="2" max="2" width="10" bestFit="1" customWidth="1"/>
    <col min="3" max="5" width="11.5" bestFit="1" customWidth="1"/>
    <col min="11" max="11" width="12" customWidth="1"/>
  </cols>
  <sheetData>
    <row r="1" spans="1:11" x14ac:dyDescent="0.25">
      <c r="A1" s="5" t="s">
        <v>7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8.75" x14ac:dyDescent="0.3">
      <c r="A2" s="6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8.75" x14ac:dyDescent="0.3">
      <c r="A3" s="7"/>
      <c r="B3" s="7"/>
      <c r="C3" s="8"/>
      <c r="D3" s="8"/>
      <c r="E3" s="8"/>
      <c r="F3" s="8"/>
      <c r="G3" s="8"/>
      <c r="H3" s="8"/>
      <c r="I3" s="8"/>
      <c r="J3" s="8"/>
    </row>
    <row r="4" spans="1:11" ht="18.75" x14ac:dyDescent="0.3">
      <c r="A4" s="7"/>
      <c r="B4" s="10"/>
      <c r="C4" s="10" t="s">
        <v>19</v>
      </c>
      <c r="D4" s="10"/>
      <c r="E4" s="10"/>
      <c r="F4" s="10"/>
      <c r="G4" s="10"/>
      <c r="H4" s="10"/>
      <c r="I4" s="10"/>
      <c r="J4" s="10"/>
      <c r="K4" s="41" t="s">
        <v>8</v>
      </c>
    </row>
    <row r="5" spans="1:11" ht="18" customHeight="1" x14ac:dyDescent="0.25">
      <c r="B5" s="11" t="s">
        <v>32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33</v>
      </c>
      <c r="K5" s="42"/>
    </row>
    <row r="6" spans="1:11" ht="18" customHeight="1" x14ac:dyDescent="0.25">
      <c r="A6" s="12" t="s">
        <v>24</v>
      </c>
      <c r="B6" s="21"/>
      <c r="C6" s="9"/>
      <c r="D6" s="9"/>
      <c r="E6" s="9"/>
      <c r="F6" s="9"/>
      <c r="G6" s="9"/>
      <c r="H6" s="9"/>
      <c r="I6" s="9"/>
      <c r="J6" s="9"/>
      <c r="K6" s="2"/>
    </row>
    <row r="7" spans="1:11" ht="18.95" customHeight="1" x14ac:dyDescent="0.25">
      <c r="A7" s="13" t="s">
        <v>52</v>
      </c>
      <c r="B7" s="22"/>
      <c r="C7" s="14">
        <v>0.984375</v>
      </c>
      <c r="D7" s="14">
        <v>0.96703296703296704</v>
      </c>
      <c r="E7" s="14">
        <v>0.99159663865546221</v>
      </c>
      <c r="F7" s="14">
        <v>1</v>
      </c>
      <c r="G7" s="14">
        <v>0.98947368421052628</v>
      </c>
      <c r="H7" s="14">
        <v>0.9452054794520548</v>
      </c>
      <c r="I7" s="14">
        <v>0.89215686274509809</v>
      </c>
      <c r="J7" s="14"/>
      <c r="K7" s="15">
        <v>0.96734059097978198</v>
      </c>
    </row>
    <row r="8" spans="1:11" s="29" customFormat="1" x14ac:dyDescent="0.25">
      <c r="A8" s="16" t="s">
        <v>6</v>
      </c>
      <c r="B8" s="23"/>
      <c r="C8" s="17">
        <v>64</v>
      </c>
      <c r="D8" s="17">
        <v>91</v>
      </c>
      <c r="E8" s="17">
        <v>119</v>
      </c>
      <c r="F8" s="17">
        <v>99</v>
      </c>
      <c r="G8" s="17">
        <v>95</v>
      </c>
      <c r="H8" s="17">
        <v>73</v>
      </c>
      <c r="I8" s="17">
        <v>102</v>
      </c>
      <c r="J8" s="17"/>
      <c r="K8" s="19">
        <v>643</v>
      </c>
    </row>
    <row r="9" spans="1:11" ht="24.95" customHeight="1" x14ac:dyDescent="0.25">
      <c r="A9" s="1" t="s">
        <v>0</v>
      </c>
      <c r="B9" s="1"/>
      <c r="D9" s="9"/>
      <c r="E9" s="9"/>
      <c r="F9" s="9"/>
      <c r="G9" s="9"/>
      <c r="H9" s="9"/>
      <c r="I9" s="9"/>
      <c r="J9" s="9"/>
      <c r="K9" s="2"/>
    </row>
    <row r="10" spans="1:11" x14ac:dyDescent="0.25">
      <c r="A10" s="3" t="s">
        <v>1</v>
      </c>
      <c r="B10" s="3"/>
      <c r="C10" s="4">
        <v>0.68852459016393441</v>
      </c>
      <c r="D10" s="4">
        <v>0.79569892473118276</v>
      </c>
      <c r="E10" s="4">
        <v>0.58620689655172409</v>
      </c>
      <c r="F10" s="4">
        <v>0.58064516129032262</v>
      </c>
      <c r="G10" s="4">
        <v>0.5957446808510638</v>
      </c>
      <c r="H10" s="4">
        <v>0.67164179104477617</v>
      </c>
      <c r="I10" s="4">
        <v>0.62352941176470589</v>
      </c>
      <c r="J10" s="4"/>
      <c r="K10" s="2">
        <v>0.64367816091954022</v>
      </c>
    </row>
    <row r="11" spans="1:11" x14ac:dyDescent="0.25">
      <c r="A11" s="3" t="s">
        <v>2</v>
      </c>
      <c r="B11" s="3"/>
      <c r="C11" s="4">
        <v>0.19672131147540983</v>
      </c>
      <c r="D11" s="4">
        <v>9.6774193548387094E-2</v>
      </c>
      <c r="E11" s="4">
        <v>0.19827586206896552</v>
      </c>
      <c r="F11" s="4">
        <v>0.15053763440860216</v>
      </c>
      <c r="G11" s="4">
        <v>0.18085106382978725</v>
      </c>
      <c r="H11" s="4">
        <v>0.11940298507462686</v>
      </c>
      <c r="I11" s="4">
        <v>0.18823529411764706</v>
      </c>
      <c r="J11" s="4"/>
      <c r="K11" s="2">
        <v>0.1625615763546798</v>
      </c>
    </row>
    <row r="12" spans="1:11" x14ac:dyDescent="0.25">
      <c r="A12" s="3" t="s">
        <v>3</v>
      </c>
      <c r="B12" s="3"/>
      <c r="C12" s="4">
        <v>6.5573770491803282E-2</v>
      </c>
      <c r="D12" s="4">
        <v>6.4516129032258063E-2</v>
      </c>
      <c r="E12" s="4">
        <v>7.7586206896551727E-2</v>
      </c>
      <c r="F12" s="4">
        <v>0.12903225806451613</v>
      </c>
      <c r="G12" s="4">
        <v>9.5744680851063829E-2</v>
      </c>
      <c r="H12" s="4">
        <v>0.1044776119402985</v>
      </c>
      <c r="I12" s="4">
        <v>4.7058823529411764E-2</v>
      </c>
      <c r="J12" s="4"/>
      <c r="K12" s="2">
        <v>8.3743842364532015E-2</v>
      </c>
    </row>
    <row r="13" spans="1:11" x14ac:dyDescent="0.25">
      <c r="A13" s="3" t="s">
        <v>4</v>
      </c>
      <c r="B13" s="3"/>
      <c r="C13" s="4">
        <v>3.2786885245901641E-2</v>
      </c>
      <c r="D13" s="4">
        <v>4.3010752688172046E-2</v>
      </c>
      <c r="E13" s="4">
        <v>9.4827586206896547E-2</v>
      </c>
      <c r="F13" s="4">
        <v>0.11827956989247312</v>
      </c>
      <c r="G13" s="4">
        <v>8.5106382978723402E-2</v>
      </c>
      <c r="H13" s="4">
        <v>7.4626865671641784E-2</v>
      </c>
      <c r="I13" s="4">
        <v>5.8823529411764705E-2</v>
      </c>
      <c r="J13" s="4"/>
      <c r="K13" s="2">
        <v>7.5533661740558297E-2</v>
      </c>
    </row>
    <row r="14" spans="1:11" x14ac:dyDescent="0.25">
      <c r="A14" s="3" t="s">
        <v>5</v>
      </c>
      <c r="B14" s="3"/>
      <c r="C14" s="4">
        <v>1.6393442622950821E-2</v>
      </c>
      <c r="D14" s="4">
        <v>0</v>
      </c>
      <c r="E14" s="4">
        <v>4.3103448275862072E-2</v>
      </c>
      <c r="F14" s="4">
        <v>2.1505376344086023E-2</v>
      </c>
      <c r="G14" s="4">
        <v>4.2553191489361701E-2</v>
      </c>
      <c r="H14" s="4">
        <v>2.9850746268656716E-2</v>
      </c>
      <c r="I14" s="4">
        <v>8.2352941176470587E-2</v>
      </c>
      <c r="J14" s="4"/>
      <c r="K14" s="2">
        <v>3.4482758620689655E-2</v>
      </c>
    </row>
    <row r="15" spans="1:11" ht="18.95" customHeight="1" x14ac:dyDescent="0.25">
      <c r="A15" s="13" t="s">
        <v>17</v>
      </c>
      <c r="B15" s="22"/>
      <c r="C15" s="14">
        <v>0.88524590163934425</v>
      </c>
      <c r="D15" s="14">
        <v>0.89247311827956988</v>
      </c>
      <c r="E15" s="14">
        <v>0.78448275862068961</v>
      </c>
      <c r="F15" s="14">
        <v>0.73118279569892475</v>
      </c>
      <c r="G15" s="14">
        <v>0.77659574468085102</v>
      </c>
      <c r="H15" s="14">
        <v>0.79104477611940305</v>
      </c>
      <c r="I15" s="14">
        <v>0.81176470588235294</v>
      </c>
      <c r="J15" s="14"/>
      <c r="K15" s="15">
        <v>0.80623973727422005</v>
      </c>
    </row>
    <row r="16" spans="1:11" ht="18.95" customHeight="1" x14ac:dyDescent="0.25">
      <c r="A16" s="13" t="s">
        <v>18</v>
      </c>
      <c r="B16" s="22"/>
      <c r="C16" s="14">
        <v>0.95081967213114749</v>
      </c>
      <c r="D16" s="14">
        <v>0.956989247311828</v>
      </c>
      <c r="E16" s="14">
        <v>0.86206896551724133</v>
      </c>
      <c r="F16" s="14">
        <v>0.86021505376344087</v>
      </c>
      <c r="G16" s="14">
        <v>0.87234042553191482</v>
      </c>
      <c r="H16" s="14">
        <v>0.89552238805970152</v>
      </c>
      <c r="I16" s="14">
        <v>0.85882352941176476</v>
      </c>
      <c r="J16" s="14"/>
      <c r="K16" s="15">
        <v>0.88998357963875208</v>
      </c>
    </row>
    <row r="17" spans="1:11" s="29" customFormat="1" x14ac:dyDescent="0.25">
      <c r="A17" s="16" t="s">
        <v>6</v>
      </c>
      <c r="B17" s="23"/>
      <c r="C17" s="17">
        <v>61</v>
      </c>
      <c r="D17" s="17">
        <v>93</v>
      </c>
      <c r="E17" s="17">
        <v>116</v>
      </c>
      <c r="F17" s="17">
        <v>93</v>
      </c>
      <c r="G17" s="17">
        <v>94</v>
      </c>
      <c r="H17" s="17">
        <v>67</v>
      </c>
      <c r="I17" s="17">
        <v>85</v>
      </c>
      <c r="J17" s="17"/>
      <c r="K17" s="19">
        <v>609</v>
      </c>
    </row>
    <row r="18" spans="1:11" ht="24.95" customHeight="1" x14ac:dyDescent="0.25">
      <c r="A18" s="24" t="s">
        <v>34</v>
      </c>
      <c r="B18" s="24"/>
      <c r="C18" s="9"/>
      <c r="D18" s="9"/>
      <c r="E18" s="9"/>
      <c r="F18" s="9"/>
      <c r="G18" s="9"/>
      <c r="H18" s="9"/>
      <c r="I18" s="9"/>
      <c r="J18" s="9"/>
      <c r="K18" s="2"/>
    </row>
    <row r="19" spans="1:11" s="31" customFormat="1" x14ac:dyDescent="0.25">
      <c r="A19" s="30" t="s">
        <v>35</v>
      </c>
      <c r="B19" s="30"/>
      <c r="C19" s="4">
        <v>0.31578947368421051</v>
      </c>
      <c r="D19" s="4">
        <v>0.3728813559322034</v>
      </c>
      <c r="E19" s="4">
        <v>0.43661971830985913</v>
      </c>
      <c r="F19" s="4">
        <v>0.32835820895522388</v>
      </c>
      <c r="G19" s="4">
        <v>0.4152542372881356</v>
      </c>
      <c r="H19" s="4">
        <v>0.40229885057471265</v>
      </c>
      <c r="I19" s="4">
        <v>0.32835820895522388</v>
      </c>
      <c r="J19" s="4"/>
      <c r="K19" s="2">
        <v>0.37330037082818296</v>
      </c>
    </row>
    <row r="20" spans="1:11" s="31" customFormat="1" x14ac:dyDescent="0.25">
      <c r="A20" s="30" t="s">
        <v>36</v>
      </c>
      <c r="B20" s="30"/>
      <c r="C20" s="4">
        <v>2.6315789473684209E-2</v>
      </c>
      <c r="D20" s="4">
        <v>8.4745762711864406E-3</v>
      </c>
      <c r="E20" s="4">
        <v>4.2253521126760563E-2</v>
      </c>
      <c r="F20" s="4">
        <v>1.4925373134328358E-2</v>
      </c>
      <c r="G20" s="4">
        <v>8.4745762711864406E-3</v>
      </c>
      <c r="H20" s="4">
        <v>4.5977011494252873E-2</v>
      </c>
      <c r="I20" s="4">
        <v>3.7313432835820892E-2</v>
      </c>
      <c r="J20" s="4"/>
      <c r="K20" s="2">
        <v>2.595797280593325E-2</v>
      </c>
    </row>
    <row r="21" spans="1:11" s="31" customFormat="1" x14ac:dyDescent="0.25">
      <c r="A21" s="30" t="s">
        <v>37</v>
      </c>
      <c r="B21" s="30"/>
      <c r="C21" s="4">
        <v>0.47368421052631576</v>
      </c>
      <c r="D21" s="4">
        <v>0.38983050847457629</v>
      </c>
      <c r="E21" s="4">
        <v>0.30985915492957744</v>
      </c>
      <c r="F21" s="4">
        <v>0.35074626865671643</v>
      </c>
      <c r="G21" s="4">
        <v>0.30508474576271188</v>
      </c>
      <c r="H21" s="4">
        <v>0.28735632183908044</v>
      </c>
      <c r="I21" s="4">
        <v>0.20895522388059701</v>
      </c>
      <c r="J21" s="4"/>
      <c r="K21" s="2">
        <v>0.32385661310259578</v>
      </c>
    </row>
    <row r="22" spans="1:11" s="31" customFormat="1" x14ac:dyDescent="0.25">
      <c r="A22" s="30" t="s">
        <v>38</v>
      </c>
      <c r="B22" s="30"/>
      <c r="C22" s="4">
        <v>2.6315789473684209E-2</v>
      </c>
      <c r="D22" s="4">
        <v>2.5423728813559324E-2</v>
      </c>
      <c r="E22" s="4">
        <v>3.5211267605633804E-2</v>
      </c>
      <c r="F22" s="4">
        <v>1.4925373134328358E-2</v>
      </c>
      <c r="G22" s="4">
        <v>2.5423728813559324E-2</v>
      </c>
      <c r="H22" s="4">
        <v>0</v>
      </c>
      <c r="I22" s="4">
        <v>6.7164179104477612E-2</v>
      </c>
      <c r="J22" s="4"/>
      <c r="K22" s="2">
        <v>2.9666254635352288E-2</v>
      </c>
    </row>
    <row r="23" spans="1:11" s="31" customFormat="1" x14ac:dyDescent="0.25">
      <c r="A23" s="30" t="s">
        <v>39</v>
      </c>
      <c r="B23" s="30"/>
      <c r="C23" s="4">
        <v>1.3157894736842105E-2</v>
      </c>
      <c r="D23" s="4">
        <v>8.4745762711864406E-3</v>
      </c>
      <c r="E23" s="4">
        <v>7.0422535211267607E-3</v>
      </c>
      <c r="F23" s="4">
        <v>1.4925373134328358E-2</v>
      </c>
      <c r="G23" s="4">
        <v>1.6949152542372881E-2</v>
      </c>
      <c r="H23" s="4">
        <v>1.1494252873563218E-2</v>
      </c>
      <c r="I23" s="4">
        <v>0</v>
      </c>
      <c r="J23" s="4"/>
      <c r="K23" s="2">
        <v>9.8887515451174281E-3</v>
      </c>
    </row>
    <row r="24" spans="1:11" s="31" customFormat="1" x14ac:dyDescent="0.25">
      <c r="A24" s="30" t="s">
        <v>40</v>
      </c>
      <c r="B24" s="30"/>
      <c r="C24" s="4">
        <v>0</v>
      </c>
      <c r="D24" s="4">
        <v>5.0847457627118647E-2</v>
      </c>
      <c r="E24" s="4">
        <v>4.2253521126760563E-2</v>
      </c>
      <c r="F24" s="4">
        <v>5.9701492537313432E-2</v>
      </c>
      <c r="G24" s="4">
        <v>2.5423728813559324E-2</v>
      </c>
      <c r="H24" s="4">
        <v>2.2988505747126436E-2</v>
      </c>
      <c r="I24" s="4">
        <v>2.2388059701492536E-2</v>
      </c>
      <c r="J24" s="4"/>
      <c r="K24" s="2">
        <v>3.4610630407911E-2</v>
      </c>
    </row>
    <row r="25" spans="1:11" s="31" customFormat="1" x14ac:dyDescent="0.25">
      <c r="A25" s="30" t="s">
        <v>41</v>
      </c>
      <c r="B25" s="30"/>
      <c r="C25" s="4">
        <v>6.5789473684210523E-2</v>
      </c>
      <c r="D25" s="4">
        <v>7.6271186440677971E-2</v>
      </c>
      <c r="E25" s="4">
        <v>5.6338028169014086E-2</v>
      </c>
      <c r="F25" s="4">
        <v>0.1417910447761194</v>
      </c>
      <c r="G25" s="4">
        <v>0.16949152542372881</v>
      </c>
      <c r="H25" s="4">
        <v>0.14942528735632185</v>
      </c>
      <c r="I25" s="4">
        <v>0.23880597014925373</v>
      </c>
      <c r="J25" s="4"/>
      <c r="K25" s="2">
        <v>0.13102595797280595</v>
      </c>
    </row>
    <row r="26" spans="1:11" s="31" customFormat="1" x14ac:dyDescent="0.25">
      <c r="A26" s="30" t="s">
        <v>42</v>
      </c>
      <c r="B26" s="30"/>
      <c r="C26" s="4">
        <v>0</v>
      </c>
      <c r="D26" s="4">
        <v>2.5423728813559324E-2</v>
      </c>
      <c r="E26" s="4">
        <v>1.4084507042253521E-2</v>
      </c>
      <c r="F26" s="4">
        <v>1.4925373134328358E-2</v>
      </c>
      <c r="G26" s="4">
        <v>2.5423728813559324E-2</v>
      </c>
      <c r="H26" s="4">
        <v>2.2988505747126436E-2</v>
      </c>
      <c r="I26" s="4">
        <v>3.7313432835820892E-2</v>
      </c>
      <c r="J26" s="4"/>
      <c r="K26" s="2">
        <v>2.1013597033374538E-2</v>
      </c>
    </row>
    <row r="27" spans="1:11" s="31" customFormat="1" x14ac:dyDescent="0.25">
      <c r="A27" s="30" t="s">
        <v>43</v>
      </c>
      <c r="B27" s="30"/>
      <c r="C27" s="4">
        <v>0</v>
      </c>
      <c r="D27" s="4">
        <v>0</v>
      </c>
      <c r="E27" s="4">
        <v>7.0422535211267607E-3</v>
      </c>
      <c r="F27" s="4">
        <v>7.462686567164179E-3</v>
      </c>
      <c r="G27" s="4">
        <v>0</v>
      </c>
      <c r="H27" s="4">
        <v>0</v>
      </c>
      <c r="I27" s="4">
        <v>0</v>
      </c>
      <c r="J27" s="4"/>
      <c r="K27" s="2">
        <v>2.472187886279357E-3</v>
      </c>
    </row>
    <row r="28" spans="1:11" s="31" customFormat="1" x14ac:dyDescent="0.25">
      <c r="A28" s="30" t="s">
        <v>44</v>
      </c>
      <c r="B28" s="30"/>
      <c r="C28" s="4">
        <v>6.5789473684210523E-2</v>
      </c>
      <c r="D28" s="4">
        <v>8.4745762711864406E-3</v>
      </c>
      <c r="E28" s="4">
        <v>1.4084507042253521E-2</v>
      </c>
      <c r="F28" s="4">
        <v>1.4925373134328358E-2</v>
      </c>
      <c r="G28" s="4">
        <v>0</v>
      </c>
      <c r="H28" s="4">
        <v>1.1494252873563218E-2</v>
      </c>
      <c r="I28" s="4">
        <v>2.9850746268656716E-2</v>
      </c>
      <c r="J28" s="4"/>
      <c r="K28" s="2">
        <v>1.8541409147095178E-2</v>
      </c>
    </row>
    <row r="29" spans="1:11" s="31" customFormat="1" x14ac:dyDescent="0.25">
      <c r="A29" s="30" t="s">
        <v>45</v>
      </c>
      <c r="B29" s="30"/>
      <c r="C29" s="4">
        <v>1.3157894736842105E-2</v>
      </c>
      <c r="D29" s="4">
        <v>3.3898305084745763E-2</v>
      </c>
      <c r="E29" s="4">
        <v>3.5211267605633804E-2</v>
      </c>
      <c r="F29" s="4">
        <v>3.7313432835820892E-2</v>
      </c>
      <c r="G29" s="4">
        <v>8.4745762711864406E-3</v>
      </c>
      <c r="H29" s="4">
        <v>4.5977011494252873E-2</v>
      </c>
      <c r="I29" s="4">
        <v>2.9850746268656716E-2</v>
      </c>
      <c r="J29" s="4"/>
      <c r="K29" s="2">
        <v>2.9666254635352288E-2</v>
      </c>
    </row>
    <row r="30" spans="1:11" ht="18.95" customHeight="1" x14ac:dyDescent="0.25">
      <c r="A30" s="33" t="s">
        <v>71</v>
      </c>
      <c r="B30" s="22"/>
      <c r="C30" s="14">
        <v>0.92105263157894723</v>
      </c>
      <c r="D30" s="14">
        <v>0.93220338983050843</v>
      </c>
      <c r="E30" s="14">
        <v>0.92957746478873238</v>
      </c>
      <c r="F30" s="14">
        <v>0.92537313432835822</v>
      </c>
      <c r="G30" s="14">
        <v>0.96610169491525433</v>
      </c>
      <c r="H30" s="14">
        <v>0.91954022988505746</v>
      </c>
      <c r="I30" s="14">
        <v>0.90298507462686561</v>
      </c>
      <c r="J30" s="14"/>
      <c r="K30" s="15">
        <v>0.90298507462686561</v>
      </c>
    </row>
    <row r="31" spans="1:11" s="29" customFormat="1" x14ac:dyDescent="0.25">
      <c r="A31" s="16" t="s">
        <v>6</v>
      </c>
      <c r="B31" s="23"/>
      <c r="C31" s="17">
        <v>76</v>
      </c>
      <c r="D31" s="17">
        <v>118</v>
      </c>
      <c r="E31" s="17">
        <v>142</v>
      </c>
      <c r="F31" s="17">
        <v>134</v>
      </c>
      <c r="G31" s="17">
        <v>118</v>
      </c>
      <c r="H31" s="17">
        <v>87</v>
      </c>
      <c r="I31" s="17">
        <v>134</v>
      </c>
      <c r="J31" s="17"/>
      <c r="K31" s="19">
        <v>809</v>
      </c>
    </row>
    <row r="32" spans="1:11" ht="24.95" customHeight="1" x14ac:dyDescent="0.25">
      <c r="A32" s="1" t="s">
        <v>51</v>
      </c>
      <c r="B32" s="24"/>
      <c r="C32" s="9"/>
      <c r="D32" s="9"/>
      <c r="E32" s="9"/>
      <c r="F32" s="9"/>
      <c r="G32" s="9"/>
      <c r="H32" s="9"/>
      <c r="I32" s="9"/>
      <c r="J32" s="9"/>
      <c r="K32" s="2"/>
    </row>
    <row r="33" spans="1:11" s="31" customFormat="1" x14ac:dyDescent="0.25">
      <c r="A33" s="30" t="s">
        <v>46</v>
      </c>
      <c r="B33" s="30"/>
      <c r="C33" s="4">
        <v>0.14285714285714285</v>
      </c>
      <c r="D33" s="4">
        <v>7.6923076923076927E-2</v>
      </c>
      <c r="E33" s="4">
        <v>0</v>
      </c>
      <c r="F33" s="4">
        <v>0</v>
      </c>
      <c r="G33" s="4">
        <v>4.3478260869565216E-2</v>
      </c>
      <c r="H33" s="4">
        <v>0</v>
      </c>
      <c r="I33" s="4">
        <v>9.0909090909090912E-2</v>
      </c>
      <c r="J33" s="4"/>
      <c r="K33" s="2">
        <v>5.0420168067226892E-2</v>
      </c>
    </row>
    <row r="34" spans="1:11" s="31" customFormat="1" x14ac:dyDescent="0.25">
      <c r="A34" s="30" t="s">
        <v>47</v>
      </c>
      <c r="B34" s="30"/>
      <c r="C34" s="4">
        <v>0</v>
      </c>
      <c r="D34" s="4">
        <v>7.6923076923076927E-2</v>
      </c>
      <c r="E34" s="4">
        <v>0</v>
      </c>
      <c r="F34" s="4">
        <v>0</v>
      </c>
      <c r="G34" s="4">
        <v>0</v>
      </c>
      <c r="H34" s="4">
        <v>0.13333333333333333</v>
      </c>
      <c r="I34" s="4">
        <v>6.0606060606060608E-2</v>
      </c>
      <c r="J34" s="4"/>
      <c r="K34" s="2">
        <v>4.2016806722689079E-2</v>
      </c>
    </row>
    <row r="35" spans="1:11" s="31" customFormat="1" x14ac:dyDescent="0.25">
      <c r="A35" s="30" t="s">
        <v>48</v>
      </c>
      <c r="B35" s="30"/>
      <c r="C35" s="4">
        <v>0.5714285714285714</v>
      </c>
      <c r="D35" s="4">
        <v>0.38461538461538464</v>
      </c>
      <c r="E35" s="4">
        <v>0.6</v>
      </c>
      <c r="F35" s="4">
        <v>0.72222222222222221</v>
      </c>
      <c r="G35" s="4">
        <v>0.43478260869565216</v>
      </c>
      <c r="H35" s="4">
        <v>0.4</v>
      </c>
      <c r="I35" s="4">
        <v>0.42424242424242425</v>
      </c>
      <c r="J35" s="4"/>
      <c r="K35" s="2">
        <v>0.48739495798319327</v>
      </c>
    </row>
    <row r="36" spans="1:11" s="31" customFormat="1" x14ac:dyDescent="0.25">
      <c r="A36" s="30" t="s">
        <v>49</v>
      </c>
      <c r="B36" s="30"/>
      <c r="C36" s="4">
        <v>0.2857142857142857</v>
      </c>
      <c r="D36" s="4">
        <v>7.6923076923076927E-2</v>
      </c>
      <c r="E36" s="4">
        <v>0.2</v>
      </c>
      <c r="F36" s="4">
        <v>0.22222222222222221</v>
      </c>
      <c r="G36" s="4">
        <v>0.30434782608695654</v>
      </c>
      <c r="H36" s="4">
        <v>0.33333333333333331</v>
      </c>
      <c r="I36" s="4">
        <v>0.36363636363636365</v>
      </c>
      <c r="J36" s="4"/>
      <c r="K36" s="2">
        <v>0.27731092436974791</v>
      </c>
    </row>
    <row r="37" spans="1:11" s="31" customFormat="1" x14ac:dyDescent="0.25">
      <c r="A37" s="30" t="s">
        <v>50</v>
      </c>
      <c r="B37" s="30"/>
      <c r="C37" s="4">
        <v>0</v>
      </c>
      <c r="D37" s="4">
        <v>0.38461538461538464</v>
      </c>
      <c r="E37" s="4">
        <v>0.2</v>
      </c>
      <c r="F37" s="4">
        <v>5.5555555555555552E-2</v>
      </c>
      <c r="G37" s="4">
        <v>0.21739130434782608</v>
      </c>
      <c r="H37" s="4">
        <v>0.13333333333333333</v>
      </c>
      <c r="I37" s="4">
        <v>6.0606060606060608E-2</v>
      </c>
      <c r="J37" s="4"/>
      <c r="K37" s="2">
        <v>0.14285714285714285</v>
      </c>
    </row>
    <row r="38" spans="1:11" s="29" customFormat="1" x14ac:dyDescent="0.25">
      <c r="A38" s="16" t="s">
        <v>6</v>
      </c>
      <c r="B38" s="23"/>
      <c r="C38" s="17">
        <v>7</v>
      </c>
      <c r="D38" s="17">
        <v>13</v>
      </c>
      <c r="E38" s="17">
        <v>10</v>
      </c>
      <c r="F38" s="17">
        <v>18</v>
      </c>
      <c r="G38" s="17">
        <v>23</v>
      </c>
      <c r="H38" s="17">
        <v>15</v>
      </c>
      <c r="I38" s="17">
        <v>33</v>
      </c>
      <c r="J38" s="17"/>
      <c r="K38" s="19">
        <v>119</v>
      </c>
    </row>
    <row r="39" spans="1:11" x14ac:dyDescent="0.25">
      <c r="A39" s="9"/>
      <c r="B39" s="9"/>
      <c r="C39" s="9"/>
      <c r="D39" s="9"/>
      <c r="E39" s="9"/>
      <c r="F39" s="9"/>
      <c r="G39" s="9"/>
      <c r="H39" s="9"/>
      <c r="I39" s="9"/>
      <c r="J39" s="32"/>
      <c r="K39" s="34"/>
    </row>
    <row r="40" spans="1:11" x14ac:dyDescent="0.25">
      <c r="A40" s="43" t="s">
        <v>55</v>
      </c>
      <c r="B40" s="43"/>
      <c r="C40" s="43"/>
      <c r="D40" s="43"/>
      <c r="E40" s="43"/>
      <c r="F40" s="9"/>
      <c r="G40" s="9"/>
      <c r="H40" s="9"/>
      <c r="I40" s="9"/>
      <c r="J40" s="9"/>
      <c r="K40" s="35"/>
    </row>
    <row r="41" spans="1:11" x14ac:dyDescent="0.25">
      <c r="A41" s="24" t="s">
        <v>23</v>
      </c>
      <c r="B41" s="24"/>
      <c r="C41" s="9"/>
      <c r="D41" s="9"/>
      <c r="E41" s="9"/>
      <c r="F41" s="9"/>
      <c r="G41" s="9"/>
      <c r="H41" s="9"/>
      <c r="I41" s="9"/>
      <c r="J41" s="9"/>
      <c r="K41" s="35"/>
    </row>
    <row r="42" spans="1:11" x14ac:dyDescent="0.25">
      <c r="A42" s="9" t="s">
        <v>20</v>
      </c>
      <c r="B42" s="27">
        <v>0.52287203242617297</v>
      </c>
      <c r="C42" s="27">
        <v>0.55671232876712307</v>
      </c>
      <c r="D42" s="27">
        <v>0.54456967213114804</v>
      </c>
      <c r="E42" s="27">
        <v>0.5107421875</v>
      </c>
      <c r="F42" s="27">
        <v>0.50686274509803897</v>
      </c>
      <c r="G42" s="27">
        <v>0.53678474114441399</v>
      </c>
      <c r="H42" s="27">
        <v>0.52828583581454702</v>
      </c>
      <c r="I42" s="27"/>
      <c r="J42" s="27"/>
      <c r="K42" s="2">
        <v>0.54775318578135479</v>
      </c>
    </row>
    <row r="43" spans="1:11" x14ac:dyDescent="0.25">
      <c r="A43" s="9" t="s">
        <v>21</v>
      </c>
      <c r="B43" s="27">
        <v>0.451650260567458</v>
      </c>
      <c r="C43" s="27">
        <v>0.45534246575342502</v>
      </c>
      <c r="D43" s="27">
        <v>0.441086065573771</v>
      </c>
      <c r="E43" s="27">
        <v>0.431640625</v>
      </c>
      <c r="F43" s="27">
        <v>0.435294117647059</v>
      </c>
      <c r="G43" s="9"/>
      <c r="H43" s="9"/>
      <c r="I43" s="9"/>
      <c r="J43" s="9"/>
      <c r="K43" s="2">
        <v>0.461283851554664</v>
      </c>
    </row>
    <row r="44" spans="1:11" x14ac:dyDescent="0.25">
      <c r="A44" s="9" t="s">
        <v>22</v>
      </c>
      <c r="B44" s="27">
        <v>0.41343370005790397</v>
      </c>
      <c r="C44" s="27">
        <v>0.43287671232876695</v>
      </c>
      <c r="D44" s="27">
        <v>0.409836065573771</v>
      </c>
      <c r="E44" s="9"/>
      <c r="F44" s="9"/>
      <c r="G44" s="9"/>
      <c r="H44" s="9"/>
      <c r="I44" s="9"/>
      <c r="J44" s="9"/>
      <c r="K44" s="2">
        <v>0.42642227217707074</v>
      </c>
    </row>
    <row r="45" spans="1:11" ht="18" customHeight="1" x14ac:dyDescent="0.25">
      <c r="A45" s="9" t="s">
        <v>29</v>
      </c>
      <c r="B45" s="28">
        <v>26626</v>
      </c>
      <c r="C45" s="28">
        <v>29051</v>
      </c>
      <c r="D45" s="28">
        <v>29054</v>
      </c>
      <c r="E45" s="28">
        <v>29314</v>
      </c>
      <c r="F45" s="28">
        <v>26045</v>
      </c>
      <c r="G45" s="28">
        <v>29184</v>
      </c>
      <c r="H45" s="28">
        <v>29835</v>
      </c>
      <c r="I45" s="28"/>
      <c r="J45" s="28"/>
      <c r="K45" s="36">
        <v>28515.774111334675</v>
      </c>
    </row>
    <row r="46" spans="1:11" x14ac:dyDescent="0.25">
      <c r="A46" s="9" t="s">
        <v>30</v>
      </c>
      <c r="B46" s="28">
        <v>35125</v>
      </c>
      <c r="C46" s="28">
        <v>35530</v>
      </c>
      <c r="D46" s="28">
        <v>35736</v>
      </c>
      <c r="E46" s="28">
        <v>33851</v>
      </c>
      <c r="F46" s="28">
        <v>32762</v>
      </c>
      <c r="G46" s="9"/>
      <c r="H46" s="9"/>
      <c r="I46" s="9"/>
      <c r="J46" s="9"/>
      <c r="K46" s="36">
        <v>34557.092076228684</v>
      </c>
    </row>
    <row r="47" spans="1:11" x14ac:dyDescent="0.25">
      <c r="A47" s="9" t="s">
        <v>31</v>
      </c>
      <c r="B47" s="28">
        <v>38630</v>
      </c>
      <c r="C47" s="28">
        <v>39025</v>
      </c>
      <c r="D47" s="28">
        <v>40191</v>
      </c>
      <c r="E47" s="9"/>
      <c r="F47" s="9"/>
      <c r="G47" s="9"/>
      <c r="H47" s="9"/>
      <c r="I47" s="9"/>
      <c r="J47" s="9"/>
      <c r="K47" s="37">
        <v>39311.281514784714</v>
      </c>
    </row>
    <row r="48" spans="1:11" s="20" customFormat="1" x14ac:dyDescent="0.25">
      <c r="A48" s="16" t="s">
        <v>53</v>
      </c>
      <c r="B48" s="39">
        <v>1804</v>
      </c>
      <c r="C48" s="17">
        <v>1948</v>
      </c>
      <c r="D48" s="17">
        <v>2031</v>
      </c>
      <c r="E48" s="17">
        <v>2022</v>
      </c>
      <c r="F48" s="17">
        <v>2165</v>
      </c>
      <c r="G48" s="17">
        <v>2317</v>
      </c>
      <c r="H48" s="17">
        <v>2623</v>
      </c>
      <c r="I48" s="17"/>
      <c r="J48" s="17"/>
      <c r="K48" s="19">
        <f>SUM(B48:H48)</f>
        <v>14910</v>
      </c>
    </row>
    <row r="50" spans="1:6" x14ac:dyDescent="0.25">
      <c r="B50" s="26"/>
    </row>
    <row r="51" spans="1:6" ht="18.75" x14ac:dyDescent="0.3">
      <c r="A51" s="25"/>
      <c r="C51" s="25"/>
      <c r="E51" s="26"/>
    </row>
    <row r="52" spans="1:6" ht="18.75" x14ac:dyDescent="0.3">
      <c r="A52" s="25"/>
      <c r="C52" s="25"/>
      <c r="D52" s="25"/>
      <c r="F52" s="26"/>
    </row>
    <row r="53" spans="1:6" ht="18.75" x14ac:dyDescent="0.3">
      <c r="A53" s="25"/>
      <c r="B53" s="25"/>
      <c r="C53" s="25"/>
      <c r="D53" s="25"/>
      <c r="F53" s="26"/>
    </row>
    <row r="54" spans="1:6" ht="18.75" x14ac:dyDescent="0.3">
      <c r="A54" s="25"/>
      <c r="B54" s="25"/>
      <c r="C54" s="25"/>
      <c r="D54" s="25"/>
      <c r="F54" s="26"/>
    </row>
    <row r="55" spans="1:6" ht="18.75" x14ac:dyDescent="0.3">
      <c r="A55" s="25"/>
      <c r="B55" s="25"/>
      <c r="C55" s="25"/>
      <c r="D55" s="25"/>
      <c r="F55" s="26"/>
    </row>
    <row r="56" spans="1:6" ht="18.75" x14ac:dyDescent="0.3">
      <c r="A56" s="25"/>
      <c r="B56" s="25"/>
      <c r="C56" s="25"/>
      <c r="D56" s="25"/>
      <c r="F56" s="26"/>
    </row>
    <row r="57" spans="1:6" ht="18.75" x14ac:dyDescent="0.3">
      <c r="A57" s="25"/>
      <c r="B57" s="25"/>
      <c r="C57" s="25"/>
      <c r="D57" s="25"/>
      <c r="F57" s="26"/>
    </row>
    <row r="58" spans="1:6" ht="18.75" x14ac:dyDescent="0.3">
      <c r="A58" s="25"/>
      <c r="B58" s="25"/>
      <c r="C58" s="25"/>
      <c r="D58" s="25"/>
      <c r="F58" s="26"/>
    </row>
    <row r="59" spans="1:6" ht="18.75" x14ac:dyDescent="0.3">
      <c r="A59" s="25"/>
      <c r="B59" s="25"/>
      <c r="C59" s="25"/>
      <c r="D59" s="25"/>
      <c r="F59" s="26"/>
    </row>
    <row r="60" spans="1:6" ht="18.75" x14ac:dyDescent="0.3">
      <c r="A60" s="25"/>
      <c r="B60" s="25"/>
      <c r="C60" s="25"/>
      <c r="D60" s="25"/>
      <c r="F60" s="26"/>
    </row>
    <row r="61" spans="1:6" ht="18.75" x14ac:dyDescent="0.3">
      <c r="A61" s="25"/>
      <c r="B61" s="25"/>
    </row>
    <row r="62" spans="1:6" ht="18.75" x14ac:dyDescent="0.3">
      <c r="A62" s="25"/>
      <c r="B62" s="25"/>
      <c r="D62" s="26"/>
    </row>
    <row r="63" spans="1:6" ht="18.75" x14ac:dyDescent="0.3">
      <c r="A63" s="25"/>
      <c r="B63" s="25"/>
      <c r="D63" s="26"/>
    </row>
    <row r="64" spans="1:6" ht="18.75" x14ac:dyDescent="0.3">
      <c r="A64" s="25"/>
      <c r="B64" s="25"/>
      <c r="D64" s="26"/>
    </row>
    <row r="65" spans="1:4" ht="18.75" x14ac:dyDescent="0.3">
      <c r="A65" s="25"/>
      <c r="B65" s="25"/>
      <c r="D65" s="26"/>
    </row>
    <row r="66" spans="1:4" ht="18.75" x14ac:dyDescent="0.3">
      <c r="A66" s="25"/>
      <c r="B66" s="25"/>
      <c r="D66" s="26"/>
    </row>
  </sheetData>
  <mergeCells count="2">
    <mergeCell ref="K4:K5"/>
    <mergeCell ref="A40:E40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13" workbookViewId="0">
      <selection activeCell="A28" sqref="A28:E28"/>
    </sheetView>
  </sheetViews>
  <sheetFormatPr defaultColWidth="11" defaultRowHeight="15.75" x14ac:dyDescent="0.25"/>
  <cols>
    <col min="1" max="1" width="44.125" customWidth="1"/>
    <col min="2" max="2" width="14.5" customWidth="1"/>
    <col min="3" max="5" width="11.625" bestFit="1" customWidth="1"/>
    <col min="6" max="9" width="11.5" bestFit="1" customWidth="1"/>
    <col min="10" max="10" width="13" customWidth="1"/>
  </cols>
  <sheetData>
    <row r="1" spans="1:10" x14ac:dyDescent="0.25">
      <c r="A1" s="5" t="s">
        <v>7</v>
      </c>
      <c r="B1" s="5"/>
      <c r="C1" s="5"/>
      <c r="D1" s="5"/>
      <c r="E1" s="5"/>
      <c r="F1" s="5"/>
      <c r="G1" s="5"/>
      <c r="H1" s="5"/>
      <c r="I1" s="5"/>
      <c r="J1" s="5"/>
    </row>
    <row r="2" spans="1:10" ht="18.75" x14ac:dyDescent="0.3">
      <c r="A2" s="6" t="s">
        <v>70</v>
      </c>
      <c r="B2" s="6"/>
      <c r="C2" s="6"/>
      <c r="D2" s="6"/>
      <c r="E2" s="6"/>
      <c r="F2" s="6"/>
      <c r="G2" s="6"/>
      <c r="H2" s="6"/>
      <c r="I2" s="6"/>
      <c r="J2" s="6"/>
    </row>
    <row r="3" spans="1:10" ht="18.75" x14ac:dyDescent="0.3">
      <c r="A3" s="7"/>
      <c r="B3" s="7"/>
      <c r="C3" s="8"/>
      <c r="D3" s="8"/>
      <c r="E3" s="8"/>
      <c r="F3" s="8"/>
      <c r="G3" s="8"/>
      <c r="H3" s="8"/>
      <c r="I3" s="8"/>
      <c r="J3" s="9"/>
    </row>
    <row r="4" spans="1:10" ht="18.75" x14ac:dyDescent="0.3">
      <c r="A4" s="7"/>
      <c r="B4" s="10"/>
      <c r="C4" s="10" t="s">
        <v>19</v>
      </c>
      <c r="D4" s="10"/>
      <c r="E4" s="10"/>
      <c r="F4" s="10"/>
      <c r="G4" s="10"/>
      <c r="H4" s="10"/>
      <c r="I4" s="10"/>
      <c r="J4" s="41" t="s">
        <v>8</v>
      </c>
    </row>
    <row r="5" spans="1:10" ht="18" customHeight="1" x14ac:dyDescent="0.25">
      <c r="A5" s="21" t="s">
        <v>25</v>
      </c>
      <c r="B5" s="11" t="s">
        <v>32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42"/>
    </row>
    <row r="6" spans="1:10" ht="18.95" customHeight="1" x14ac:dyDescent="0.25">
      <c r="A6" s="13" t="s">
        <v>52</v>
      </c>
      <c r="B6" s="22"/>
      <c r="C6" s="14">
        <v>1</v>
      </c>
      <c r="D6" s="14">
        <v>0.91428571428571426</v>
      </c>
      <c r="E6" s="14">
        <v>0.9285714285714286</v>
      </c>
      <c r="F6" s="14">
        <v>0.93103448275862066</v>
      </c>
      <c r="G6" s="14">
        <v>0.91836734693877553</v>
      </c>
      <c r="H6" s="14">
        <v>0.87234042553191493</v>
      </c>
      <c r="I6" s="14">
        <v>0.70491803278688525</v>
      </c>
      <c r="J6" s="15">
        <v>0.87132352941176472</v>
      </c>
    </row>
    <row r="7" spans="1:10" s="29" customFormat="1" x14ac:dyDescent="0.25">
      <c r="A7" s="16" t="s">
        <v>6</v>
      </c>
      <c r="B7" s="23"/>
      <c r="C7" s="17">
        <v>23</v>
      </c>
      <c r="D7" s="17">
        <v>35</v>
      </c>
      <c r="E7" s="17">
        <v>28</v>
      </c>
      <c r="F7" s="17">
        <v>29</v>
      </c>
      <c r="G7" s="17">
        <v>49</v>
      </c>
      <c r="H7" s="17">
        <v>47</v>
      </c>
      <c r="I7" s="17">
        <v>61</v>
      </c>
      <c r="J7" s="19">
        <v>272</v>
      </c>
    </row>
    <row r="8" spans="1:10" ht="24.95" customHeight="1" x14ac:dyDescent="0.25">
      <c r="A8" s="24" t="s">
        <v>34</v>
      </c>
      <c r="B8" s="24"/>
      <c r="C8" s="9"/>
      <c r="D8" s="9"/>
      <c r="E8" s="9"/>
      <c r="F8" s="9"/>
      <c r="G8" s="9"/>
      <c r="H8" s="9"/>
      <c r="I8" s="9"/>
      <c r="J8" s="2"/>
    </row>
    <row r="9" spans="1:10" x14ac:dyDescent="0.25">
      <c r="A9" s="30" t="s">
        <v>56</v>
      </c>
      <c r="B9" s="3"/>
      <c r="C9" s="4">
        <v>0.70370370370370372</v>
      </c>
      <c r="D9" s="4">
        <v>0.78947368421052633</v>
      </c>
      <c r="E9" s="4">
        <v>0.75862068965517238</v>
      </c>
      <c r="F9" s="4">
        <v>0.7</v>
      </c>
      <c r="G9" s="4">
        <v>0.67272727272727273</v>
      </c>
      <c r="H9" s="4">
        <v>0.77358490566037741</v>
      </c>
      <c r="I9" s="4">
        <v>0.66153846153846152</v>
      </c>
      <c r="J9" s="2">
        <v>0.71717171717171713</v>
      </c>
    </row>
    <row r="10" spans="1:10" x14ac:dyDescent="0.25">
      <c r="A10" s="30" t="s">
        <v>57</v>
      </c>
      <c r="B10" s="3"/>
      <c r="C10" s="4">
        <v>0.22222222222222221</v>
      </c>
      <c r="D10" s="4">
        <v>0.10526315789473684</v>
      </c>
      <c r="E10" s="4">
        <v>0.20689655172413793</v>
      </c>
      <c r="F10" s="4">
        <v>0.2</v>
      </c>
      <c r="G10" s="4">
        <v>0.23636363636363636</v>
      </c>
      <c r="H10" s="4">
        <v>0.13207547169811321</v>
      </c>
      <c r="I10" s="4">
        <v>0.13846153846153847</v>
      </c>
      <c r="J10" s="2">
        <v>0.17171717171717171</v>
      </c>
    </row>
    <row r="11" spans="1:10" x14ac:dyDescent="0.25">
      <c r="A11" s="30" t="s">
        <v>58</v>
      </c>
      <c r="B11" s="3"/>
      <c r="C11" s="4">
        <v>7.407407407407407E-2</v>
      </c>
      <c r="D11" s="4">
        <v>2.6315789473684209E-2</v>
      </c>
      <c r="E11" s="4">
        <v>0</v>
      </c>
      <c r="F11" s="4">
        <v>3.3333333333333333E-2</v>
      </c>
      <c r="G11" s="4">
        <v>5.4545454545454543E-2</v>
      </c>
      <c r="H11" s="4">
        <v>7.5471698113207544E-2</v>
      </c>
      <c r="I11" s="4">
        <v>9.2307692307692313E-2</v>
      </c>
      <c r="J11" s="2">
        <v>5.7239057239057242E-2</v>
      </c>
    </row>
    <row r="12" spans="1:10" x14ac:dyDescent="0.25">
      <c r="A12" s="30" t="s">
        <v>59</v>
      </c>
      <c r="B12" s="3"/>
      <c r="C12" s="4">
        <v>0</v>
      </c>
      <c r="D12" s="4">
        <v>0</v>
      </c>
      <c r="E12" s="4">
        <v>3.4482758620689655E-2</v>
      </c>
      <c r="F12" s="4">
        <v>0</v>
      </c>
      <c r="G12" s="4">
        <v>1.8181818181818181E-2</v>
      </c>
      <c r="H12" s="4">
        <v>1.8867924528301886E-2</v>
      </c>
      <c r="I12" s="4">
        <v>1.5384615384615385E-2</v>
      </c>
      <c r="J12" s="2">
        <v>1.3468013468013467E-2</v>
      </c>
    </row>
    <row r="13" spans="1:10" x14ac:dyDescent="0.25">
      <c r="A13" s="30" t="s">
        <v>61</v>
      </c>
      <c r="B13" s="3"/>
      <c r="C13" s="4">
        <v>0</v>
      </c>
      <c r="D13" s="4">
        <v>2.6315789473684209E-2</v>
      </c>
      <c r="E13" s="4">
        <v>0</v>
      </c>
      <c r="F13" s="4">
        <v>3.3333333333333333E-2</v>
      </c>
      <c r="G13" s="4">
        <v>1.8181818181818181E-2</v>
      </c>
      <c r="H13" s="4">
        <v>0</v>
      </c>
      <c r="I13" s="4">
        <v>4.6153846153846156E-2</v>
      </c>
      <c r="J13" s="2">
        <v>2.0202020202020204E-2</v>
      </c>
    </row>
    <row r="14" spans="1:10" x14ac:dyDescent="0.25">
      <c r="A14" s="30" t="s">
        <v>60</v>
      </c>
      <c r="B14" s="3"/>
      <c r="C14" s="4">
        <v>0</v>
      </c>
      <c r="D14" s="4">
        <v>5.2631578947368418E-2</v>
      </c>
      <c r="E14" s="4">
        <v>0</v>
      </c>
      <c r="F14" s="4">
        <v>3.3333333333333333E-2</v>
      </c>
      <c r="G14" s="4">
        <v>0</v>
      </c>
      <c r="H14" s="4">
        <v>0</v>
      </c>
      <c r="I14" s="4">
        <v>4.6153846153846156E-2</v>
      </c>
      <c r="J14" s="2">
        <v>2.0202020202020204E-2</v>
      </c>
    </row>
    <row r="15" spans="1:10" ht="18.95" customHeight="1" x14ac:dyDescent="0.25">
      <c r="A15" s="33" t="s">
        <v>71</v>
      </c>
      <c r="B15" s="22"/>
      <c r="C15" s="14">
        <v>1</v>
      </c>
      <c r="D15" s="14">
        <v>0.92105263157894735</v>
      </c>
      <c r="E15" s="14">
        <v>0.99999999999999989</v>
      </c>
      <c r="F15" s="14">
        <v>0.93333333333333324</v>
      </c>
      <c r="G15" s="14">
        <v>0.98181818181818181</v>
      </c>
      <c r="H15" s="14">
        <v>1</v>
      </c>
      <c r="I15" s="14">
        <v>0.9076923076923078</v>
      </c>
      <c r="J15" s="15">
        <v>0.95959595959595956</v>
      </c>
    </row>
    <row r="16" spans="1:10" s="29" customFormat="1" x14ac:dyDescent="0.25">
      <c r="A16" s="16" t="s">
        <v>6</v>
      </c>
      <c r="B16" s="23"/>
      <c r="C16" s="17">
        <v>27</v>
      </c>
      <c r="D16" s="17">
        <v>38</v>
      </c>
      <c r="E16" s="17">
        <v>29</v>
      </c>
      <c r="F16" s="17">
        <v>30</v>
      </c>
      <c r="G16" s="17">
        <v>55</v>
      </c>
      <c r="H16" s="17">
        <v>53</v>
      </c>
      <c r="I16" s="18">
        <v>65</v>
      </c>
      <c r="J16" s="19">
        <v>297</v>
      </c>
    </row>
    <row r="17" spans="1:10" ht="24.95" customHeight="1" x14ac:dyDescent="0.25">
      <c r="A17" s="24" t="s">
        <v>72</v>
      </c>
      <c r="B17" s="24"/>
      <c r="C17" s="9"/>
      <c r="D17" s="9"/>
      <c r="E17" s="9"/>
      <c r="F17" s="9"/>
      <c r="G17" s="9"/>
      <c r="H17" s="9"/>
      <c r="I17" s="9"/>
      <c r="J17" s="2"/>
    </row>
    <row r="18" spans="1:10" x14ac:dyDescent="0.25">
      <c r="A18" s="30" t="s">
        <v>63</v>
      </c>
      <c r="B18" s="3"/>
      <c r="C18" s="4">
        <v>0.14814814814814814</v>
      </c>
      <c r="D18" s="4">
        <v>7.3170731707317069E-2</v>
      </c>
      <c r="E18" s="4">
        <v>0.22857142857142856</v>
      </c>
      <c r="F18" s="4">
        <v>0.1</v>
      </c>
      <c r="G18" s="4">
        <v>0.15384615384615385</v>
      </c>
      <c r="H18" s="4">
        <v>8.9285714285714288E-2</v>
      </c>
      <c r="I18" s="4">
        <v>8.6956521739130432E-2</v>
      </c>
      <c r="J18" s="2">
        <v>0.12202380952380952</v>
      </c>
    </row>
    <row r="19" spans="1:10" x14ac:dyDescent="0.25">
      <c r="A19" s="30" t="s">
        <v>64</v>
      </c>
      <c r="B19" s="3"/>
      <c r="C19" s="4">
        <v>7.407407407407407E-2</v>
      </c>
      <c r="D19" s="4">
        <v>2.4390243902439025E-2</v>
      </c>
      <c r="E19" s="4">
        <v>0.14285714285714285</v>
      </c>
      <c r="F19" s="4">
        <v>0.13333333333333333</v>
      </c>
      <c r="G19" s="4">
        <v>0.14102564102564102</v>
      </c>
      <c r="H19" s="4">
        <v>0.125</v>
      </c>
      <c r="I19" s="4">
        <v>0.14492753623188406</v>
      </c>
      <c r="J19" s="2">
        <v>0.11904761904761904</v>
      </c>
    </row>
    <row r="20" spans="1:10" x14ac:dyDescent="0.25">
      <c r="A20" s="30" t="s">
        <v>65</v>
      </c>
      <c r="B20" s="3"/>
      <c r="C20" s="4">
        <v>7.407407407407407E-2</v>
      </c>
      <c r="D20" s="4">
        <v>9.7560975609756101E-2</v>
      </c>
      <c r="E20" s="4">
        <v>5.7142857142857141E-2</v>
      </c>
      <c r="F20" s="4">
        <v>0.16666666666666666</v>
      </c>
      <c r="G20" s="4">
        <v>2.564102564102564E-2</v>
      </c>
      <c r="H20" s="4">
        <v>0.16071428571428573</v>
      </c>
      <c r="I20" s="4">
        <v>4.3478260869565216E-2</v>
      </c>
      <c r="J20" s="2">
        <v>8.0357142857142863E-2</v>
      </c>
    </row>
    <row r="21" spans="1:10" x14ac:dyDescent="0.25">
      <c r="A21" s="30" t="s">
        <v>66</v>
      </c>
      <c r="B21" s="3"/>
      <c r="C21" s="4">
        <v>7.407407407407407E-2</v>
      </c>
      <c r="D21" s="4">
        <v>9.7560975609756101E-2</v>
      </c>
      <c r="E21" s="4">
        <v>0.11428571428571428</v>
      </c>
      <c r="F21" s="4">
        <v>3.3333333333333333E-2</v>
      </c>
      <c r="G21" s="4">
        <v>0.12820512820512819</v>
      </c>
      <c r="H21" s="4">
        <v>3.5714285714285712E-2</v>
      </c>
      <c r="I21" s="4">
        <v>8.6956521739130432E-2</v>
      </c>
      <c r="J21" s="2">
        <v>8.6309523809523808E-2</v>
      </c>
    </row>
    <row r="22" spans="1:10" x14ac:dyDescent="0.25">
      <c r="A22" s="30" t="s">
        <v>67</v>
      </c>
      <c r="B22" s="3"/>
      <c r="C22" s="4">
        <v>0</v>
      </c>
      <c r="D22" s="4">
        <v>0.12195121951219512</v>
      </c>
      <c r="E22" s="4">
        <v>2.8571428571428571E-2</v>
      </c>
      <c r="F22" s="4">
        <v>6.6666666666666666E-2</v>
      </c>
      <c r="G22" s="4">
        <v>0.11538461538461539</v>
      </c>
      <c r="H22" s="4">
        <v>8.9285714285714288E-2</v>
      </c>
      <c r="I22" s="4">
        <v>0.17391304347826086</v>
      </c>
      <c r="J22" s="2">
        <v>0.10119047619047619</v>
      </c>
    </row>
    <row r="23" spans="1:10" x14ac:dyDescent="0.25">
      <c r="A23" s="30" t="s">
        <v>68</v>
      </c>
      <c r="B23" s="3"/>
      <c r="C23" s="4">
        <v>0.25925925925925924</v>
      </c>
      <c r="D23" s="4">
        <v>0.24390243902439024</v>
      </c>
      <c r="E23" s="4">
        <v>0.2857142857142857</v>
      </c>
      <c r="F23" s="4">
        <v>0.3</v>
      </c>
      <c r="G23" s="4">
        <v>0.19230769230769232</v>
      </c>
      <c r="H23" s="4">
        <v>0.26785714285714285</v>
      </c>
      <c r="I23" s="4">
        <v>0.28985507246376813</v>
      </c>
      <c r="J23" s="2">
        <v>0.25595238095238093</v>
      </c>
    </row>
    <row r="24" spans="1:10" x14ac:dyDescent="0.25">
      <c r="A24" s="30" t="s">
        <v>69</v>
      </c>
      <c r="B24" s="3"/>
      <c r="C24" s="4">
        <v>0.14814814814814814</v>
      </c>
      <c r="D24" s="4">
        <v>0.17073170731707318</v>
      </c>
      <c r="E24" s="4">
        <v>2.8571428571428571E-2</v>
      </c>
      <c r="F24" s="4">
        <v>0.13333333333333333</v>
      </c>
      <c r="G24" s="4">
        <v>7.6923076923076927E-2</v>
      </c>
      <c r="H24" s="4">
        <v>0.10714285714285714</v>
      </c>
      <c r="I24" s="4">
        <v>0.10144927536231885</v>
      </c>
      <c r="J24" s="2">
        <v>0.10416666666666667</v>
      </c>
    </row>
    <row r="25" spans="1:10" x14ac:dyDescent="0.25">
      <c r="A25" s="30" t="s">
        <v>62</v>
      </c>
      <c r="B25" s="3"/>
      <c r="C25" s="4">
        <v>0.1111111111111111</v>
      </c>
      <c r="D25" s="4">
        <v>0.12195121951219512</v>
      </c>
      <c r="E25" s="4">
        <v>5.7142857142857141E-2</v>
      </c>
      <c r="F25" s="4">
        <v>6.6666666666666666E-2</v>
      </c>
      <c r="G25" s="4">
        <v>8.9743589743589744E-2</v>
      </c>
      <c r="H25" s="4">
        <v>5.3571428571428568E-2</v>
      </c>
      <c r="I25" s="4">
        <v>2.8985507246376812E-2</v>
      </c>
      <c r="J25" s="2">
        <v>7.1428571428571425E-2</v>
      </c>
    </row>
    <row r="26" spans="1:10" x14ac:dyDescent="0.25">
      <c r="A26" s="30" t="s">
        <v>45</v>
      </c>
      <c r="B26" s="3"/>
      <c r="C26" s="4">
        <v>0.1111111111111111</v>
      </c>
      <c r="D26" s="4">
        <v>4.878048780487805E-2</v>
      </c>
      <c r="E26" s="4">
        <v>5.7142857142857141E-2</v>
      </c>
      <c r="F26" s="4">
        <v>0</v>
      </c>
      <c r="G26" s="4">
        <v>7.6923076923076927E-2</v>
      </c>
      <c r="H26" s="4">
        <v>7.1428571428571425E-2</v>
      </c>
      <c r="I26" s="4">
        <v>4.3478260869565216E-2</v>
      </c>
      <c r="J26" s="2">
        <v>5.9523809523809521E-2</v>
      </c>
    </row>
    <row r="27" spans="1:10" s="29" customFormat="1" x14ac:dyDescent="0.25">
      <c r="A27" s="16" t="s">
        <v>6</v>
      </c>
      <c r="B27" s="23"/>
      <c r="C27" s="17">
        <v>27</v>
      </c>
      <c r="D27" s="17">
        <v>41</v>
      </c>
      <c r="E27" s="17">
        <v>35</v>
      </c>
      <c r="F27" s="17">
        <v>30</v>
      </c>
      <c r="G27" s="17">
        <v>78</v>
      </c>
      <c r="H27" s="17">
        <v>56</v>
      </c>
      <c r="I27" s="18">
        <v>69</v>
      </c>
      <c r="J27" s="19">
        <v>336</v>
      </c>
    </row>
    <row r="28" spans="1:10" ht="29.1" customHeight="1" x14ac:dyDescent="0.25">
      <c r="A28" s="44" t="s">
        <v>54</v>
      </c>
      <c r="B28" s="44"/>
      <c r="C28" s="44"/>
      <c r="D28" s="44"/>
      <c r="E28" s="44"/>
      <c r="F28" s="9"/>
      <c r="G28" s="9"/>
      <c r="H28" s="9"/>
      <c r="I28" s="9"/>
      <c r="J28" s="2"/>
    </row>
    <row r="29" spans="1:10" x14ac:dyDescent="0.25">
      <c r="A29" s="24" t="s">
        <v>26</v>
      </c>
      <c r="B29" s="24"/>
      <c r="C29" s="9"/>
      <c r="D29" s="9"/>
      <c r="E29" s="9"/>
      <c r="F29" s="9"/>
      <c r="G29" s="9"/>
      <c r="H29" s="9"/>
      <c r="I29" s="9"/>
      <c r="J29" s="2"/>
    </row>
    <row r="30" spans="1:10" x14ac:dyDescent="0.25">
      <c r="A30" s="9" t="s">
        <v>20</v>
      </c>
      <c r="B30" s="27">
        <v>0.51827956989247292</v>
      </c>
      <c r="C30" s="27">
        <v>0.62900188323917094</v>
      </c>
      <c r="D30" s="27">
        <v>0.61382113821138196</v>
      </c>
      <c r="E30" s="27">
        <v>0.57011070110701101</v>
      </c>
      <c r="F30" s="27">
        <v>0.55820105820105803</v>
      </c>
      <c r="G30" s="27">
        <v>0.60392156862745094</v>
      </c>
      <c r="H30" s="27">
        <v>0.56965944272445801</v>
      </c>
      <c r="I30" s="27"/>
      <c r="J30" s="2">
        <v>0.61181882519462139</v>
      </c>
    </row>
    <row r="31" spans="1:10" x14ac:dyDescent="0.25">
      <c r="A31" s="9" t="s">
        <v>21</v>
      </c>
      <c r="B31" s="27">
        <v>0.46666666666666701</v>
      </c>
      <c r="C31" s="27">
        <v>0.58380414312617701</v>
      </c>
      <c r="D31" s="27">
        <v>0.542682926829268</v>
      </c>
      <c r="E31" s="27">
        <v>0.48892988929889297</v>
      </c>
      <c r="F31" s="27">
        <v>0.48941798941798903</v>
      </c>
      <c r="G31" s="27"/>
      <c r="H31" s="27"/>
      <c r="I31" s="27"/>
      <c r="J31" s="2">
        <v>0.55074703760947963</v>
      </c>
    </row>
    <row r="32" spans="1:10" x14ac:dyDescent="0.25">
      <c r="A32" s="9" t="s">
        <v>22</v>
      </c>
      <c r="B32" s="27">
        <v>0.45376344086021497</v>
      </c>
      <c r="C32" s="27">
        <v>0.55932203389830493</v>
      </c>
      <c r="D32" s="27">
        <v>0.52845528455284596</v>
      </c>
      <c r="E32" s="27"/>
      <c r="F32" s="27"/>
      <c r="G32" s="27"/>
      <c r="H32" s="27"/>
      <c r="I32" s="27"/>
      <c r="J32" s="2">
        <v>0.52264291017074982</v>
      </c>
    </row>
    <row r="33" spans="1:10" x14ac:dyDescent="0.25">
      <c r="A33" s="9" t="s">
        <v>29</v>
      </c>
      <c r="B33" s="28">
        <v>36826</v>
      </c>
      <c r="C33" s="28">
        <v>42833</v>
      </c>
      <c r="D33" s="28">
        <v>46141</v>
      </c>
      <c r="E33" s="28">
        <v>45134</v>
      </c>
      <c r="F33" s="28">
        <v>40398</v>
      </c>
      <c r="G33" s="28">
        <v>47528</v>
      </c>
      <c r="H33" s="28">
        <v>49545</v>
      </c>
      <c r="I33" s="9"/>
      <c r="J33" s="40">
        <v>43940.31422505308</v>
      </c>
    </row>
    <row r="34" spans="1:10" x14ac:dyDescent="0.25">
      <c r="A34" s="9" t="s">
        <v>30</v>
      </c>
      <c r="B34" s="28">
        <v>44149</v>
      </c>
      <c r="C34" s="28">
        <v>50589</v>
      </c>
      <c r="D34" s="28">
        <v>53035</v>
      </c>
      <c r="E34" s="28">
        <v>52625</v>
      </c>
      <c r="F34" s="28">
        <v>45005</v>
      </c>
      <c r="G34" s="28"/>
      <c r="H34" s="28"/>
      <c r="I34" s="9"/>
      <c r="J34" s="40">
        <v>48684.269448737767</v>
      </c>
    </row>
    <row r="35" spans="1:10" x14ac:dyDescent="0.25">
      <c r="A35" s="9" t="s">
        <v>31</v>
      </c>
      <c r="B35" s="28">
        <v>47851</v>
      </c>
      <c r="C35" s="38">
        <v>53353</v>
      </c>
      <c r="D35" s="38">
        <v>59646</v>
      </c>
      <c r="E35" s="38"/>
      <c r="F35" s="38"/>
      <c r="G35" s="38"/>
      <c r="H35" s="38"/>
      <c r="I35" s="9"/>
      <c r="J35" s="40">
        <v>53157.909428359315</v>
      </c>
    </row>
    <row r="36" spans="1:10" s="29" customFormat="1" x14ac:dyDescent="0.25">
      <c r="A36" s="16" t="s">
        <v>53</v>
      </c>
      <c r="B36" s="39">
        <v>527</v>
      </c>
      <c r="C36" s="17">
        <v>401</v>
      </c>
      <c r="D36" s="17">
        <v>419</v>
      </c>
      <c r="E36" s="17">
        <v>261</v>
      </c>
      <c r="F36" s="17">
        <v>333</v>
      </c>
      <c r="G36" s="17">
        <v>407</v>
      </c>
      <c r="H36" s="17">
        <v>478</v>
      </c>
      <c r="I36" s="18"/>
      <c r="J36" s="19">
        <f>SUM(B36:H36)</f>
        <v>2826</v>
      </c>
    </row>
    <row r="37" spans="1:10" ht="20.100000000000001" customHeight="1" x14ac:dyDescent="0.25">
      <c r="A37" s="24" t="s">
        <v>28</v>
      </c>
      <c r="B37" s="9"/>
      <c r="C37" s="9"/>
      <c r="D37" s="9"/>
      <c r="E37" s="9"/>
      <c r="F37" s="9"/>
      <c r="G37" s="9"/>
      <c r="H37" s="9"/>
      <c r="I37" s="9"/>
      <c r="J37" s="2"/>
    </row>
    <row r="38" spans="1:10" x14ac:dyDescent="0.25">
      <c r="A38" s="9" t="s">
        <v>20</v>
      </c>
      <c r="B38" s="27">
        <v>0.64285714285714302</v>
      </c>
      <c r="C38" s="27">
        <v>0.552706552706553</v>
      </c>
      <c r="D38" s="27">
        <v>0.49415204678362601</v>
      </c>
      <c r="E38" s="27">
        <v>0.50464396284829693</v>
      </c>
      <c r="F38" s="27">
        <v>0.55893536121673004</v>
      </c>
      <c r="G38" s="27">
        <v>0.46407185628742503</v>
      </c>
      <c r="H38" s="27">
        <v>0.50938337801608602</v>
      </c>
      <c r="I38" s="9"/>
      <c r="J38" s="2">
        <v>0.52930934416715036</v>
      </c>
    </row>
    <row r="39" spans="1:10" x14ac:dyDescent="0.25">
      <c r="A39" s="9" t="s">
        <v>21</v>
      </c>
      <c r="B39" s="27">
        <v>0.60544217687074797</v>
      </c>
      <c r="C39" s="27">
        <v>0.53846153846153799</v>
      </c>
      <c r="D39" s="27">
        <v>0.5</v>
      </c>
      <c r="E39" s="27">
        <v>0.50154798761609898</v>
      </c>
      <c r="F39" s="27">
        <v>0.498098859315589</v>
      </c>
      <c r="G39" s="27"/>
      <c r="H39" s="27"/>
      <c r="I39" s="9"/>
      <c r="J39" s="2">
        <v>0.50618238021638329</v>
      </c>
    </row>
    <row r="40" spans="1:10" x14ac:dyDescent="0.25">
      <c r="A40" s="9" t="s">
        <v>22</v>
      </c>
      <c r="B40" s="27">
        <v>0.56802721088435393</v>
      </c>
      <c r="C40" s="27">
        <v>0.51566951566951602</v>
      </c>
      <c r="D40" s="27">
        <v>0.47953216374268998</v>
      </c>
      <c r="E40" s="27"/>
      <c r="F40" s="27"/>
      <c r="G40" s="27"/>
      <c r="H40" s="27"/>
      <c r="I40" s="9"/>
      <c r="J40" s="2">
        <v>0.52952952952952947</v>
      </c>
    </row>
    <row r="41" spans="1:10" x14ac:dyDescent="0.25">
      <c r="A41" s="9" t="s">
        <v>29</v>
      </c>
      <c r="B41" s="28">
        <v>64614</v>
      </c>
      <c r="C41" s="28">
        <v>63131</v>
      </c>
      <c r="D41" s="28">
        <v>72915</v>
      </c>
      <c r="E41" s="28">
        <v>66173</v>
      </c>
      <c r="F41" s="28">
        <v>70813</v>
      </c>
      <c r="G41" s="28">
        <v>72060</v>
      </c>
      <c r="H41" s="28">
        <v>82178</v>
      </c>
      <c r="I41" s="9"/>
      <c r="J41" s="40">
        <v>69596.31514799768</v>
      </c>
    </row>
    <row r="42" spans="1:10" x14ac:dyDescent="0.25">
      <c r="A42" s="9" t="s">
        <v>30</v>
      </c>
      <c r="B42" s="28">
        <v>82518</v>
      </c>
      <c r="C42" s="28">
        <v>79464</v>
      </c>
      <c r="D42" s="28">
        <v>82566</v>
      </c>
      <c r="E42" s="28">
        <v>78117</v>
      </c>
      <c r="F42" s="28">
        <v>80297</v>
      </c>
      <c r="G42" s="28"/>
      <c r="H42" s="28"/>
      <c r="I42" s="9"/>
      <c r="J42" s="40">
        <v>80994.529366306029</v>
      </c>
    </row>
    <row r="43" spans="1:10" x14ac:dyDescent="0.25">
      <c r="A43" s="9" t="s">
        <v>31</v>
      </c>
      <c r="B43" s="28">
        <v>89904</v>
      </c>
      <c r="C43" s="28">
        <v>87786</v>
      </c>
      <c r="D43" s="28">
        <v>96209</v>
      </c>
      <c r="E43" s="28"/>
      <c r="F43" s="28"/>
      <c r="G43" s="28"/>
      <c r="H43" s="28"/>
      <c r="I43" s="9"/>
      <c r="J43" s="40">
        <v>90819.761761761765</v>
      </c>
    </row>
    <row r="44" spans="1:10" s="29" customFormat="1" x14ac:dyDescent="0.25">
      <c r="A44" s="16" t="s">
        <v>53</v>
      </c>
      <c r="B44" s="39">
        <v>389</v>
      </c>
      <c r="C44" s="17">
        <v>348</v>
      </c>
      <c r="D44" s="17">
        <v>262</v>
      </c>
      <c r="E44" s="17">
        <v>122</v>
      </c>
      <c r="F44" s="17">
        <v>173</v>
      </c>
      <c r="G44" s="17">
        <v>185</v>
      </c>
      <c r="H44" s="17">
        <v>244</v>
      </c>
      <c r="I44" s="18"/>
      <c r="J44" s="19">
        <f>SUM(B44:H44)</f>
        <v>1723</v>
      </c>
    </row>
    <row r="45" spans="1:10" ht="21.95" customHeight="1" x14ac:dyDescent="0.25">
      <c r="A45" s="24" t="s">
        <v>27</v>
      </c>
      <c r="B45" s="9"/>
      <c r="C45" s="9"/>
      <c r="D45" s="9"/>
      <c r="E45" s="9"/>
      <c r="F45" s="9"/>
      <c r="G45" s="9"/>
      <c r="H45" s="9"/>
      <c r="I45" s="9"/>
      <c r="J45" s="2"/>
    </row>
    <row r="46" spans="1:10" x14ac:dyDescent="0.25">
      <c r="A46" s="9" t="s">
        <v>20</v>
      </c>
      <c r="B46" s="27">
        <v>0.29032258064516098</v>
      </c>
      <c r="C46" s="27">
        <v>0.37288135593220295</v>
      </c>
      <c r="D46" s="27">
        <v>0.36986301369863001</v>
      </c>
      <c r="E46" s="27">
        <v>0.54487179487179505</v>
      </c>
      <c r="F46" s="27">
        <v>0.33980582524271802</v>
      </c>
      <c r="G46" s="27">
        <v>0.59756097560975596</v>
      </c>
      <c r="H46" s="27">
        <v>0.53672316384180807</v>
      </c>
      <c r="I46" s="9"/>
      <c r="J46" s="2">
        <v>0.45330012453300123</v>
      </c>
    </row>
    <row r="47" spans="1:10" x14ac:dyDescent="0.25">
      <c r="A47" s="9" t="s">
        <v>21</v>
      </c>
      <c r="B47" s="27">
        <v>0.19354838709677399</v>
      </c>
      <c r="C47" s="27">
        <v>0.28813559322033899</v>
      </c>
      <c r="D47" s="27">
        <v>0.34246575342465801</v>
      </c>
      <c r="E47" s="27">
        <v>0.5</v>
      </c>
      <c r="F47" s="27">
        <v>0.31067961165048502</v>
      </c>
      <c r="G47" s="27"/>
      <c r="H47" s="27"/>
      <c r="I47" s="9"/>
      <c r="J47" s="2">
        <v>0.41091492776886035</v>
      </c>
    </row>
    <row r="48" spans="1:10" x14ac:dyDescent="0.25">
      <c r="A48" s="9" t="s">
        <v>22</v>
      </c>
      <c r="B48" s="27">
        <v>0.19354838709677399</v>
      </c>
      <c r="C48" s="27">
        <v>0.26271186440678002</v>
      </c>
      <c r="D48" s="27">
        <v>0.335616438356164</v>
      </c>
      <c r="E48" s="27"/>
      <c r="F48" s="27"/>
      <c r="G48" s="27"/>
      <c r="H48" s="27"/>
      <c r="I48" s="9"/>
      <c r="J48" s="2">
        <v>0.37980769230769229</v>
      </c>
    </row>
    <row r="49" spans="1:10" x14ac:dyDescent="0.25">
      <c r="A49" s="9" t="s">
        <v>29</v>
      </c>
      <c r="B49" s="28">
        <v>59788</v>
      </c>
      <c r="C49" s="28">
        <v>62124</v>
      </c>
      <c r="D49" s="28">
        <v>66870</v>
      </c>
      <c r="E49" s="28">
        <v>66155</v>
      </c>
      <c r="F49" s="28">
        <v>51815</v>
      </c>
      <c r="G49" s="28">
        <v>65856</v>
      </c>
      <c r="H49" s="28">
        <v>62569</v>
      </c>
      <c r="I49" s="9"/>
      <c r="J49" s="40">
        <v>62114.488169364879</v>
      </c>
    </row>
    <row r="50" spans="1:10" x14ac:dyDescent="0.25">
      <c r="A50" s="9" t="s">
        <v>30</v>
      </c>
      <c r="B50" s="28">
        <v>76387</v>
      </c>
      <c r="C50" s="28">
        <v>72496</v>
      </c>
      <c r="D50" s="28">
        <v>72013</v>
      </c>
      <c r="E50" s="28">
        <v>74585</v>
      </c>
      <c r="F50" s="28">
        <v>55806</v>
      </c>
      <c r="G50" s="28"/>
      <c r="H50" s="28"/>
      <c r="I50" s="9"/>
      <c r="J50" s="40">
        <v>70222.234349919745</v>
      </c>
    </row>
    <row r="51" spans="1:10" x14ac:dyDescent="0.25">
      <c r="A51" s="9" t="s">
        <v>31</v>
      </c>
      <c r="B51" s="28">
        <v>86526</v>
      </c>
      <c r="C51" s="28">
        <v>85699</v>
      </c>
      <c r="D51" s="28">
        <v>83999</v>
      </c>
      <c r="E51" s="28"/>
      <c r="F51" s="28"/>
      <c r="G51" s="28"/>
      <c r="H51" s="28"/>
      <c r="I51" s="9"/>
      <c r="J51" s="40">
        <v>85312.42788461539</v>
      </c>
    </row>
    <row r="52" spans="1:10" s="29" customFormat="1" x14ac:dyDescent="0.25">
      <c r="A52" s="16" t="s">
        <v>53</v>
      </c>
      <c r="B52" s="39">
        <v>118</v>
      </c>
      <c r="C52" s="17">
        <v>146</v>
      </c>
      <c r="D52" s="17">
        <v>152</v>
      </c>
      <c r="E52" s="17">
        <v>88</v>
      </c>
      <c r="F52" s="17">
        <v>119</v>
      </c>
      <c r="G52" s="17">
        <v>103</v>
      </c>
      <c r="H52" s="17">
        <v>77</v>
      </c>
      <c r="I52" s="18"/>
      <c r="J52" s="19">
        <f>SUM(B52:H52)</f>
        <v>803</v>
      </c>
    </row>
  </sheetData>
  <mergeCells count="2">
    <mergeCell ref="J4:J5"/>
    <mergeCell ref="A28:E2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Undergrad</vt:lpstr>
      <vt:lpstr>Grad</vt:lpstr>
    </vt:vector>
  </TitlesOfParts>
  <Company>University of Mississippi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Kellum</dc:creator>
  <cp:lastModifiedBy>adweber</cp:lastModifiedBy>
  <dcterms:created xsi:type="dcterms:W3CDTF">2014-12-19T16:46:14Z</dcterms:created>
  <dcterms:modified xsi:type="dcterms:W3CDTF">2015-01-08T16:36:16Z</dcterms:modified>
</cp:coreProperties>
</file>